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Голодяева работа\рабочий стол\МЗ нерода\2025\2 квартал\"/>
    </mc:Choice>
  </mc:AlternateContent>
  <bookViews>
    <workbookView xWindow="0" yWindow="0" windowWidth="28770" windowHeight="11280"/>
  </bookViews>
  <sheets>
    <sheet name="2 кв 2024г." sheetId="1" r:id="rId1"/>
  </sheets>
  <externalReferences>
    <externalReference r:id="rId2"/>
    <externalReference r:id="rId3"/>
  </externalReferences>
  <definedNames>
    <definedName name="_xlnm.Print_Area" localSheetId="0">'2 кв 2024г.'!$A$25:$DL$81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62" i="1" l="1"/>
  <c r="CV61" i="1"/>
  <c r="AC61" i="1" l="1"/>
  <c r="AC76" i="1" s="1"/>
  <c r="AC62" i="1"/>
  <c r="AC77" i="1" s="1"/>
  <c r="L61" i="1"/>
  <c r="L76" i="1" s="1"/>
  <c r="L62" i="1"/>
  <c r="L77" i="1" s="1"/>
  <c r="A61" i="1"/>
  <c r="A76" i="1" s="1"/>
  <c r="A62" i="1"/>
  <c r="A77" i="1" s="1"/>
  <c r="AQ76" i="1" l="1"/>
  <c r="AQ77" i="1"/>
  <c r="AQ61" i="1"/>
  <c r="AQ62" i="1"/>
</calcChain>
</file>

<file path=xl/sharedStrings.xml><?xml version="1.0" encoding="utf-8"?>
<sst xmlns="http://schemas.openxmlformats.org/spreadsheetml/2006/main" count="137" uniqueCount="96">
  <si>
    <r>
      <t xml:space="preserve">Часть 3. Прочие сведения о муниципальном задании </t>
    </r>
    <r>
      <rPr>
        <vertAlign val="superscript"/>
        <sz val="12"/>
        <rFont val="Times New Roman"/>
        <family val="1"/>
        <charset val="204"/>
      </rPr>
      <t>5</t>
    </r>
  </si>
  <si>
    <t>1. Основания для досрочного прекращения выполнения муниципального задания</t>
  </si>
  <si>
    <t>№</t>
  </si>
  <si>
    <t>Основание для приостановления или досрочного прекращения исполнения муниципального задания</t>
  </si>
  <si>
    <t>Пункт, часть, статья и реквизиты нормативного правового акта</t>
  </si>
  <si>
    <t>Реорганизация учреждения</t>
  </si>
  <si>
    <t>Закон Российской Федерации от 29 декабря 2012 года №273 "Об образовании в Российской Федерации", статья 9 пункт 4; Устав муниципального образовательного учреждения Белоярского района</t>
  </si>
  <si>
    <t>Ликвидация учреждения</t>
  </si>
  <si>
    <t>Аннулирование лицензии на право ведения образовательной деятельности</t>
  </si>
  <si>
    <t>Закон Российской Федерации от 29 декабря 2012 года №273 "Об образовании в Российской Федерации", статья 95 пункт 6</t>
  </si>
  <si>
    <t>Инициатива родителей (законных представителей) обучающихся</t>
  </si>
  <si>
    <t>Заявление родителей (законных представителей) обучающегося (воспитанника)</t>
  </si>
  <si>
    <t>2. Иная информация, необходимая для выполнения (контроля за выполнением) муниципального задания</t>
  </si>
  <si>
    <t>Контроль  оказания услуг в рамках задания осуществляется посредством сбора и анализа первичной формы ФГСН № ОШ-1 «Сведения о дневном общеобразовательном учреждении на начало учебного года», формы ФГСН № 76-РИК «Сведения о дневных общеобразовательных учреждениях на начало учебного года»; формы ФГСН 83-РИК «Сведения о численности и составе педагогических работников общеобразовательных школ»; публичных отчетов руководителя учреждения; проведения проверок выполнения муниципального задания.
Контроль качества исполнения муниципального задания осуществляется Комитетом по образованию администрации Белоярского района в соответствии с   Положением о порядке осуществления контроля за деятельностью муниципальных автономных учреждений Белоярского района, утвержденным постановлением администрации Белоярского района от 19 декабря 2011 года № 1956 «Об утверждении Положения о порядке осуществления контроля за деятельностью муниципальных автономных учреждений Белоярского района», распоряжением Комитета по образованию администрации Белоярского района от 03 октября 2014 года № 309 «Об утверждении Положения об отдельных вопросах осуществления контроля за деятельностью подведомственных образовательных учреждений Белоярского района».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</si>
  <si>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</si>
  <si>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</si>
  <si>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</si>
  <si>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власти, осуществляющие контроль за выполнением муниципального задания</t>
  </si>
  <si>
    <t>2</t>
  </si>
  <si>
    <t>Представление отчетности об исполнении муниципального задания</t>
  </si>
  <si>
    <t>2 раза в год</t>
  </si>
  <si>
    <t>Комитет по образованию администрации Белоярского района</t>
  </si>
  <si>
    <t>Проведение опроса родителей по вопросу удовлетворенности качеством предоставления услуг</t>
  </si>
  <si>
    <t>1 раз в год</t>
  </si>
  <si>
    <t>Образовательное учреждение</t>
  </si>
  <si>
    <t>Проверка целевого использования бюджетных средств, выделенных на финансовое обеспечение исполнения муниципального задания</t>
  </si>
  <si>
    <t>По плану контрольно-счетной палаты</t>
  </si>
  <si>
    <t>Контрольно-счетная палата администрации Белоярского района</t>
  </si>
  <si>
    <t>Проверка состояния имущества, используемого в деятельности учреждения</t>
  </si>
  <si>
    <t>Комитет муниципальной собственности администрации Белоярского района (по согласованию)</t>
  </si>
  <si>
    <t>4. Требования к отчетности о выполнении муниципального задания</t>
  </si>
  <si>
    <t>соблюдение сроков и соответствие форм отчетности</t>
  </si>
  <si>
    <t>4.1. Форма отчетности о выполнении муниципального задания</t>
  </si>
  <si>
    <t>МУНИЦИПАЛЬНОГО ЗАДАНИЯ</t>
  </si>
  <si>
    <t>Вид муниципального учреждения</t>
  </si>
  <si>
    <t>(указывается вид муниципального учреждения из общероссийского базового перечня или регионального перечня)</t>
  </si>
  <si>
    <t xml:space="preserve">Раздел </t>
  </si>
  <si>
    <t>1) Наименование муниципальной услуги</t>
  </si>
  <si>
    <t>Код по общероссийскому</t>
  </si>
  <si>
    <t>базовому перечню или</t>
  </si>
  <si>
    <t>2) Категории потребителей муниципальной услуги</t>
  </si>
  <si>
    <t>Физические лица</t>
  </si>
  <si>
    <t xml:space="preserve"> региональному перечню</t>
  </si>
  <si>
    <t>3.1) Сведения о фактическом достижении показателей, характеризующих качество муниципальной услуги:</t>
  </si>
  <si>
    <t xml:space="preserve">Уникальный номер реестровой записи </t>
  </si>
  <si>
    <t>Показатель качества муниципальной услуги</t>
  </si>
  <si>
    <t xml:space="preserve">наименование показателя </t>
  </si>
  <si>
    <t>значение</t>
  </si>
  <si>
    <t>3.2)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</si>
  <si>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</si>
  <si>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</si>
  <si>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</si>
  <si>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</si>
  <si>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бесплатно</t>
  </si>
  <si>
    <t>1</t>
  </si>
  <si>
    <t>Руководитель (уполномоченное лицо)</t>
  </si>
  <si>
    <t>(подпись)</t>
  </si>
  <si>
    <t>(расшифровка подписи)</t>
  </si>
  <si>
    <t>"</t>
  </si>
  <si>
    <t>ОТЧЕТ О ВЫПОЛНЕНИИ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</si>
  <si>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</si>
  <si>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</si>
  <si>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(I квартал, полугодие, 9 месяцев, предварительный отчет за текущий год, отчет за текущий год)</t>
  </si>
  <si>
    <t>Часть 1. Сведения об оказываемых муниципальных услугах</t>
  </si>
  <si>
    <t xml:space="preserve">(наименование показателя) 
</t>
  </si>
  <si>
    <t>наименование единицы измерения / 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</si>
  <si>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</si>
  <si>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</si>
  <si>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</si>
  <si>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</si>
  <si>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</si>
  <si>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3) Сведения о фактическом достижении показателей, характеризующих объем и (или) качество муниципальной услуги:</t>
  </si>
  <si>
    <t>Человек / 792</t>
  </si>
  <si>
    <t>директор</t>
  </si>
  <si>
    <t>Муниципальное бюджетное учреждение дополнительного образования</t>
  </si>
  <si>
    <t>Дополнительное образование детей и взрослых</t>
  </si>
  <si>
    <t>дополнительное образование детей и взрослых (Тип учреждения - 2 Бюджетные)</t>
  </si>
  <si>
    <t>Реализация дополнительных образовательных программ спортивной подготовки</t>
  </si>
  <si>
    <t xml:space="preserve"> по олимпийским видам спорта</t>
  </si>
  <si>
    <t>"Спортивная школа олимпийского резерва "Богатырь" Арсеньевского городского округа</t>
  </si>
  <si>
    <t>единица измерения по ОКЕИ</t>
  </si>
  <si>
    <t>Значение показателя качества муниципальной услуги</t>
  </si>
  <si>
    <t>очередной финансовый год</t>
  </si>
  <si>
    <t>1-й год планового периода</t>
  </si>
  <si>
    <t>2-й год планового периода</t>
  </si>
  <si>
    <t>Допустимые возможные отклонения качества муниципальной услуги</t>
  </si>
  <si>
    <t>в процентах</t>
  </si>
  <si>
    <t>в абсолютных поазателях</t>
  </si>
  <si>
    <t>Человек/792</t>
  </si>
  <si>
    <t>Шевчук А.К.</t>
  </si>
  <si>
    <t>42.002.0</t>
  </si>
  <si>
    <t>от "01" июля 2025 года</t>
  </si>
  <si>
    <t>01</t>
  </si>
  <si>
    <t>июля  2025 г.</t>
  </si>
  <si>
    <t xml:space="preserve"> - Отчёт об исполнении муниципального задания - полугодие 2025 год </t>
  </si>
  <si>
    <t xml:space="preserve">за полугодие 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</si>
</sst>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9" fillId="0" borderId="0" xfId="0" applyFont="1"/>
    <xf numFmtId="0" fontId="11" fillId="0" borderId="0" xfId="0" applyNumberFormat="1" applyFont="1" applyBorder="1" applyAlignment="1">
      <alignment horizontal="left"/>
    </xf>
    <xf numFmtId="0" fontId="10" fillId="0" borderId="0" xfId="0" applyFont="1"/>
    <xf numFmtId="0" fontId="4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/>
    <xf numFmtId="0" fontId="0" fillId="0" borderId="0" xfId="0" applyBorder="1"/>
    <xf numFmtId="0" fontId="1" fillId="0" borderId="5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49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9" fontId="9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left" vertical="center" wrapText="1"/>
    </xf>
    <xf numFmtId="9" fontId="9" fillId="0" borderId="6" xfId="0" applyNumberFormat="1" applyFont="1" applyBorder="1" applyAlignment="1">
      <alignment horizontal="left" vertical="center" wrapText="1"/>
    </xf>
    <xf numFmtId="10" fontId="4" fillId="0" borderId="6" xfId="0" applyNumberFormat="1" applyFont="1" applyBorder="1" applyAlignment="1">
      <alignment horizontal="left" vertical="center" wrapText="1"/>
    </xf>
    <xf numFmtId="10" fontId="9" fillId="0" borderId="6" xfId="0" applyNumberFormat="1" applyFont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wrapText="1"/>
    </xf>
    <xf numFmtId="9" fontId="4" fillId="0" borderId="6" xfId="0" applyNumberFormat="1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11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0" fontId="6" fillId="0" borderId="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left" wrapText="1"/>
    </xf>
    <xf numFmtId="0" fontId="4" fillId="0" borderId="3" xfId="0" applyNumberFormat="1" applyFont="1" applyBorder="1" applyAlignment="1">
      <alignment horizontal="left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41;&#1086;&#1075;&#1072;&#1090;&#1099;&#1088;&#1100;/&#1052;&#1047;/&#1052;&#1047;%20&#1089;&#1077;&#1085;&#1090;&#1103;&#1073;&#1088;&#1100;%202023&#1075;%20&#1041;&#1054;&#1043;&#1040;&#1058;&#1067;&#1056;&#1068;_&#1072;&#1082;&#1090;_&#1085;&#1072;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55;&#1086;&#1083;&#1077;&#1090;/&#1052;&#1047;/&#1052;&#1047;%20&#1089;&#1077;&#1085;&#1090;&#1103;&#1073;&#1088;&#1100;%202023&#1075;%20&#1055;&#1054;&#1051;&#102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нпа"/>
      <sheetName val="прочие"/>
      <sheetName val="согл"/>
      <sheetName val="отчет"/>
    </sheetNames>
    <sheetDataSet>
      <sheetData sheetId="0"/>
      <sheetData sheetId="1">
        <row r="13">
          <cell r="A13" t="str">
            <v>854100О.99.0.БО52АА63000</v>
          </cell>
        </row>
        <row r="15">
          <cell r="A15" t="str">
            <v>854100О.99.0.БО52АА61000</v>
          </cell>
          <cell r="B15" t="str">
            <v>Тяжелая атлетика</v>
          </cell>
          <cell r="C15" t="str">
            <v>Учебно-тренировочный этап (этап спортивной специализации)</v>
          </cell>
        </row>
        <row r="16">
          <cell r="A16" t="str">
            <v>854100О.99.0.БО52АА60000</v>
          </cell>
          <cell r="B16" t="str">
            <v>Тяжелая атлетика</v>
          </cell>
          <cell r="C16" t="str">
            <v>Этап начальной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работа"/>
      <sheetName val="нпа"/>
      <sheetName val="прочие"/>
      <sheetName val="согл"/>
    </sheetNames>
    <sheetDataSet>
      <sheetData sheetId="0"/>
      <sheetData sheetId="1">
        <row r="13">
          <cell r="A13" t="str">
            <v>854100О.99.0.БО52АА89000</v>
          </cell>
        </row>
        <row r="15">
          <cell r="D15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16">
          <cell r="D16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27">
          <cell r="D27" t="str">
            <v>Число лиц, прошедших спортивную подготовку на этапе спортивной подготовки</v>
          </cell>
        </row>
        <row r="28">
          <cell r="D28" t="str">
            <v>Число лиц, прошедших спортивную подготовку на этапе спортивной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L81"/>
  <sheetViews>
    <sheetView tabSelected="1" topLeftCell="A49" zoomScaleNormal="100" zoomScaleSheetLayoutView="80" workbookViewId="0">
      <selection activeCell="AF35" sqref="AF35:CL35"/>
    </sheetView>
  </sheetViews>
  <sheetFormatPr defaultColWidth="8.85546875" defaultRowHeight="15" x14ac:dyDescent="0.25"/>
  <cols>
    <col min="1" max="50" width="1.5703125" style="5" customWidth="1"/>
    <col min="51" max="51" width="15.42578125" style="5" customWidth="1"/>
    <col min="52" max="116" width="1.5703125" style="5" customWidth="1"/>
    <col min="117" max="16384" width="8.85546875" style="1"/>
  </cols>
  <sheetData>
    <row r="1" spans="1:116" ht="13.5" hidden="1" customHeight="1" x14ac:dyDescent="0.2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</row>
    <row r="2" spans="1:116" ht="15.75" hidden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 ht="15.75" hidden="1" x14ac:dyDescent="0.2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</row>
    <row r="4" spans="1:116" ht="15.75" hidden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 hidden="1" x14ac:dyDescent="0.25">
      <c r="A5" s="135" t="s">
        <v>2</v>
      </c>
      <c r="B5" s="136"/>
      <c r="C5" s="136"/>
      <c r="D5" s="136"/>
      <c r="E5" s="137"/>
      <c r="F5" s="141" t="s">
        <v>3</v>
      </c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3"/>
      <c r="AE5" s="144" t="s">
        <v>4</v>
      </c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</row>
    <row r="6" spans="1:116" hidden="1" x14ac:dyDescent="0.25">
      <c r="A6" s="135">
        <v>1</v>
      </c>
      <c r="B6" s="136"/>
      <c r="C6" s="136"/>
      <c r="D6" s="136"/>
      <c r="E6" s="137"/>
      <c r="F6" s="138" t="s">
        <v>5</v>
      </c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40"/>
      <c r="AE6" s="138" t="s">
        <v>6</v>
      </c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</row>
    <row r="7" spans="1:116" hidden="1" x14ac:dyDescent="0.25">
      <c r="A7" s="135">
        <v>2</v>
      </c>
      <c r="B7" s="136"/>
      <c r="C7" s="136"/>
      <c r="D7" s="136"/>
      <c r="E7" s="137"/>
      <c r="F7" s="138" t="s">
        <v>7</v>
      </c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40"/>
      <c r="AE7" s="138" t="s">
        <v>6</v>
      </c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</row>
    <row r="8" spans="1:116" hidden="1" x14ac:dyDescent="0.25">
      <c r="A8" s="135">
        <v>3</v>
      </c>
      <c r="B8" s="136"/>
      <c r="C8" s="136"/>
      <c r="D8" s="136"/>
      <c r="E8" s="137"/>
      <c r="F8" s="138" t="s">
        <v>8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40"/>
      <c r="AE8" s="138" t="s">
        <v>9</v>
      </c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</row>
    <row r="9" spans="1:116" hidden="1" x14ac:dyDescent="0.25">
      <c r="A9" s="135">
        <v>4</v>
      </c>
      <c r="B9" s="136"/>
      <c r="C9" s="136"/>
      <c r="D9" s="136"/>
      <c r="E9" s="137"/>
      <c r="F9" s="138" t="s">
        <v>10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40"/>
      <c r="AE9" s="138" t="s">
        <v>11</v>
      </c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</row>
    <row r="10" spans="1:116" ht="15.75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 ht="15.75" hidden="1" x14ac:dyDescent="0.25">
      <c r="A11" s="146" t="s">
        <v>12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</row>
    <row r="12" spans="1:116" hidden="1" x14ac:dyDescent="0.25">
      <c r="A12" s="148" t="s">
        <v>13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</row>
    <row r="13" spans="1:116" ht="15.75" hidden="1" x14ac:dyDescent="0.25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 ht="15.75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hidden="1" x14ac:dyDescent="0.25">
      <c r="A15" s="134" t="s">
        <v>15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16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 t="s">
        <v>17</v>
      </c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</row>
    <row r="16" spans="1:116" hidden="1" x14ac:dyDescent="0.25">
      <c r="A16" s="131">
        <v>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2" t="s">
        <v>18</v>
      </c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3">
        <v>3</v>
      </c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</row>
    <row r="17" spans="1:116" hidden="1" x14ac:dyDescent="0.25">
      <c r="A17" s="125" t="s">
        <v>19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7"/>
      <c r="AE17" s="128" t="s">
        <v>20</v>
      </c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9" t="s">
        <v>21</v>
      </c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</row>
    <row r="18" spans="1:116" hidden="1" x14ac:dyDescent="0.25">
      <c r="A18" s="125" t="s">
        <v>22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7"/>
      <c r="AE18" s="128" t="s">
        <v>23</v>
      </c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9" t="s">
        <v>24</v>
      </c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</row>
    <row r="19" spans="1:116" hidden="1" x14ac:dyDescent="0.25">
      <c r="A19" s="125" t="s">
        <v>25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7"/>
      <c r="AE19" s="128" t="s">
        <v>26</v>
      </c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9" t="s">
        <v>27</v>
      </c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</row>
    <row r="20" spans="1:116" ht="29.25" hidden="1" customHeight="1" x14ac:dyDescent="0.25">
      <c r="A20" s="125" t="s">
        <v>28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7"/>
      <c r="AE20" s="128" t="s">
        <v>23</v>
      </c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9" t="s">
        <v>29</v>
      </c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</row>
    <row r="21" spans="1:116" ht="15.75" hidden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 ht="15.75" hidden="1" x14ac:dyDescent="0.25">
      <c r="A22" s="130" t="s">
        <v>30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85" t="s">
        <v>31</v>
      </c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</row>
    <row r="23" spans="1:116" ht="15.75" hidden="1" x14ac:dyDescent="0.25">
      <c r="A23" s="130" t="s">
        <v>32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</row>
    <row r="24" spans="1:116" ht="15.75" hidden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</row>
    <row r="25" spans="1:116" ht="15.75" x14ac:dyDescent="0.25">
      <c r="AC25" s="121" t="s">
        <v>59</v>
      </c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</row>
    <row r="26" spans="1:116" ht="16.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7"/>
      <c r="AC26" s="122" t="s">
        <v>33</v>
      </c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</row>
    <row r="27" spans="1:116" customFormat="1" ht="16.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  <c r="AC27" s="122" t="s">
        <v>95</v>
      </c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</row>
    <row r="28" spans="1:116" ht="16.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3" t="s">
        <v>91</v>
      </c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</row>
    <row r="29" spans="1:116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1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1"/>
      <c r="BB29" s="11"/>
      <c r="BC29" s="11"/>
      <c r="BD29" s="11"/>
      <c r="BE29" s="13"/>
      <c r="BF29" s="13"/>
      <c r="BG29" s="13"/>
      <c r="BH29" s="13"/>
      <c r="BI29" s="14"/>
      <c r="BJ29" s="15"/>
      <c r="BK29" s="15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</row>
    <row r="30" spans="1:116" customFormat="1" ht="18.75" customHeight="1" x14ac:dyDescent="0.25">
      <c r="A30" s="46" t="s">
        <v>60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124" t="s">
        <v>74</v>
      </c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33"/>
      <c r="DF30" s="33"/>
      <c r="DG30" s="33"/>
      <c r="DH30" s="33"/>
      <c r="DI30" s="33"/>
      <c r="DJ30" s="33"/>
      <c r="DK30" s="33"/>
      <c r="DL30" s="33"/>
    </row>
    <row r="31" spans="1:116" ht="18.75" customHeight="1" x14ac:dyDescent="0.25">
      <c r="A31" s="109" t="s">
        <v>79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28"/>
      <c r="DF31" s="28"/>
      <c r="DG31" s="28"/>
      <c r="DH31" s="28"/>
      <c r="DI31" s="28"/>
      <c r="DJ31" s="28"/>
      <c r="DK31" s="28"/>
      <c r="DL31" s="28"/>
    </row>
    <row r="32" spans="1:116" customFormat="1" ht="9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7"/>
      <c r="DF32" s="27"/>
      <c r="DG32" s="27"/>
      <c r="DH32" s="27"/>
      <c r="DI32" s="27"/>
      <c r="DJ32" s="27"/>
      <c r="DK32" s="27"/>
      <c r="DL32" s="27"/>
    </row>
    <row r="33" spans="1:116" customFormat="1" ht="18.75" customHeight="1" x14ac:dyDescent="0.25">
      <c r="A33" s="110" t="s">
        <v>61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1" t="s">
        <v>75</v>
      </c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8"/>
      <c r="DF33" s="28"/>
      <c r="DG33" s="28"/>
      <c r="DH33" s="28"/>
      <c r="DI33" s="28"/>
      <c r="DJ33" s="28"/>
      <c r="DK33" s="28"/>
      <c r="DL33" s="28"/>
    </row>
    <row r="34" spans="1:116" customFormat="1" ht="9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8"/>
      <c r="DF34" s="28"/>
      <c r="DG34" s="28"/>
      <c r="DH34" s="28"/>
      <c r="DI34" s="28"/>
      <c r="DJ34" s="28"/>
      <c r="DK34" s="28"/>
      <c r="DL34" s="28"/>
    </row>
    <row r="35" spans="1:116" s="30" customFormat="1" ht="18.75" customHeight="1" x14ac:dyDescent="0.25">
      <c r="A35" s="110" t="s">
        <v>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2" t="s">
        <v>76</v>
      </c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8"/>
      <c r="DF35" s="28"/>
      <c r="DG35" s="28"/>
      <c r="DH35" s="28"/>
      <c r="DI35" s="28"/>
      <c r="DJ35" s="28"/>
      <c r="DK35" s="28"/>
      <c r="DL35" s="28"/>
    </row>
    <row r="36" spans="1:116" s="17" customFormat="1" ht="15.7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08" t="s">
        <v>35</v>
      </c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6"/>
      <c r="CN36" s="16"/>
      <c r="CO36" s="16"/>
      <c r="CP36" s="16"/>
      <c r="CQ36" s="16"/>
      <c r="CR36" s="16"/>
      <c r="CS36" s="16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28"/>
      <c r="DF36" s="28"/>
      <c r="DG36" s="28"/>
      <c r="DH36" s="28"/>
      <c r="DI36" s="28"/>
      <c r="DJ36" s="28"/>
      <c r="DK36" s="28"/>
      <c r="DL36" s="28"/>
    </row>
    <row r="37" spans="1:116" customFormat="1" ht="9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8"/>
      <c r="DF37" s="28"/>
      <c r="DG37" s="28"/>
      <c r="DH37" s="28"/>
      <c r="DI37" s="28"/>
      <c r="DJ37" s="28"/>
      <c r="DK37" s="28"/>
      <c r="DL37" s="28"/>
    </row>
    <row r="38" spans="1:116" s="30" customFormat="1" ht="18.75" customHeight="1" x14ac:dyDescent="0.25">
      <c r="A38" s="113" t="s">
        <v>16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31"/>
      <c r="M38" s="31"/>
      <c r="N38" s="31"/>
      <c r="O38" s="31"/>
      <c r="P38" s="31"/>
      <c r="Q38" s="31"/>
      <c r="R38" s="31"/>
      <c r="S38" s="114" t="s">
        <v>94</v>
      </c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28"/>
      <c r="DF38" s="28"/>
      <c r="DG38" s="28"/>
      <c r="DH38" s="28"/>
      <c r="DI38" s="28"/>
      <c r="DJ38" s="28"/>
      <c r="DK38" s="28"/>
      <c r="DL38" s="28"/>
    </row>
    <row r="39" spans="1:116" customFormat="1" ht="17.2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115" t="s">
        <v>62</v>
      </c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</row>
    <row r="40" spans="1:116" ht="9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</row>
    <row r="41" spans="1:116" ht="15.75" x14ac:dyDescent="0.25">
      <c r="A41" s="116" t="s">
        <v>63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</row>
    <row r="42" spans="1:116" customFormat="1" ht="9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8"/>
      <c r="DF42" s="28"/>
      <c r="DG42" s="28"/>
      <c r="DH42" s="28"/>
      <c r="DI42" s="28"/>
      <c r="DJ42" s="28"/>
      <c r="DK42" s="28"/>
      <c r="DL42" s="28"/>
    </row>
    <row r="43" spans="1:11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9" t="s">
        <v>36</v>
      </c>
      <c r="AU43" s="81" t="s">
        <v>54</v>
      </c>
      <c r="AV43" s="81"/>
      <c r="AW43" s="81"/>
      <c r="AX43" s="81"/>
      <c r="AY43" s="81"/>
      <c r="AZ43" s="81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 ht="9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</row>
    <row r="45" spans="1:116" ht="18.75" customHeight="1" x14ac:dyDescent="0.25">
      <c r="A45" s="117" t="s">
        <v>37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2" t="s">
        <v>77</v>
      </c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20" t="s">
        <v>38</v>
      </c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07" t="s">
        <v>90</v>
      </c>
      <c r="DF45" s="107"/>
      <c r="DG45" s="107"/>
      <c r="DH45" s="107"/>
      <c r="DI45" s="107"/>
      <c r="DJ45" s="107"/>
      <c r="DK45" s="107"/>
      <c r="DL45" s="107"/>
    </row>
    <row r="46" spans="1:116" ht="15.75" customHeight="1" x14ac:dyDescent="0.25">
      <c r="A46" s="112" t="s">
        <v>78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20" t="s">
        <v>39</v>
      </c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07"/>
      <c r="DF46" s="107"/>
      <c r="DG46" s="107"/>
      <c r="DH46" s="107"/>
      <c r="DI46" s="107"/>
      <c r="DJ46" s="107"/>
      <c r="DK46" s="107"/>
      <c r="DL46" s="107"/>
    </row>
    <row r="47" spans="1:116" ht="18.75" customHeight="1" x14ac:dyDescent="0.25">
      <c r="A47" s="118" t="s">
        <v>40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9" t="s">
        <v>41</v>
      </c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20" t="s">
        <v>42</v>
      </c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07"/>
      <c r="DF47" s="107"/>
      <c r="DG47" s="107"/>
      <c r="DH47" s="107"/>
      <c r="DI47" s="107"/>
      <c r="DJ47" s="107"/>
      <c r="DK47" s="107"/>
      <c r="DL47" s="107"/>
    </row>
    <row r="48" spans="1:116" ht="18.75" customHeight="1" x14ac:dyDescent="0.25">
      <c r="A48" s="46" t="s">
        <v>71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</row>
    <row r="49" spans="1:116" ht="18.75" customHeight="1" x14ac:dyDescent="0.25">
      <c r="A49" s="46" t="s">
        <v>43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</row>
    <row r="50" spans="1:116" customFormat="1" ht="9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8"/>
      <c r="DF50" s="28"/>
      <c r="DG50" s="28"/>
      <c r="DH50" s="28"/>
      <c r="DI50" s="28"/>
      <c r="DJ50" s="28"/>
      <c r="DK50" s="28"/>
      <c r="DL50" s="28"/>
    </row>
    <row r="51" spans="1:116" s="21" customFormat="1" ht="13.15" customHeight="1" x14ac:dyDescent="0.2">
      <c r="A51" s="56" t="s">
        <v>44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56" t="s">
        <v>49</v>
      </c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 t="s">
        <v>50</v>
      </c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47" t="s">
        <v>45</v>
      </c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9"/>
      <c r="DE51" s="32"/>
      <c r="DF51" s="32"/>
      <c r="DG51" s="32"/>
      <c r="DH51" s="32"/>
      <c r="DI51" s="32"/>
      <c r="DJ51" s="32"/>
      <c r="DK51" s="32"/>
      <c r="DL51" s="32"/>
    </row>
    <row r="52" spans="1:116" s="21" customFormat="1" ht="13.15" customHeight="1" x14ac:dyDescent="0.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3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5"/>
      <c r="DE52" s="32"/>
      <c r="DF52" s="32"/>
      <c r="DG52" s="32"/>
      <c r="DH52" s="32"/>
      <c r="DI52" s="32"/>
      <c r="DJ52" s="32"/>
      <c r="DK52" s="32"/>
      <c r="DL52" s="32"/>
    </row>
    <row r="53" spans="1:116" s="21" customFormat="1" ht="13.15" customHeight="1" x14ac:dyDescent="0.2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 t="s">
        <v>46</v>
      </c>
      <c r="AR53" s="56"/>
      <c r="AS53" s="56"/>
      <c r="AT53" s="56"/>
      <c r="AU53" s="56"/>
      <c r="AV53" s="56"/>
      <c r="AW53" s="56"/>
      <c r="AX53" s="56"/>
      <c r="AY53" s="56"/>
      <c r="AZ53" s="47" t="s">
        <v>65</v>
      </c>
      <c r="BA53" s="48"/>
      <c r="BB53" s="48" t="s">
        <v>80</v>
      </c>
      <c r="BC53" s="48"/>
      <c r="BD53" s="48" t="s">
        <v>80</v>
      </c>
      <c r="BE53" s="48"/>
      <c r="BF53" s="48" t="s">
        <v>80</v>
      </c>
      <c r="BG53" s="49"/>
      <c r="BH53" s="56" t="s">
        <v>81</v>
      </c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47" t="s">
        <v>85</v>
      </c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9"/>
      <c r="DE53" s="20"/>
      <c r="DF53" s="20"/>
      <c r="DG53" s="20"/>
      <c r="DH53" s="20"/>
      <c r="DI53" s="20"/>
      <c r="DJ53" s="20"/>
      <c r="DK53" s="20"/>
      <c r="DL53" s="20"/>
    </row>
    <row r="54" spans="1:116" s="21" customFormat="1" ht="13.15" customHeight="1" x14ac:dyDescent="0.2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0" t="s">
        <v>80</v>
      </c>
      <c r="BA54" s="51"/>
      <c r="BB54" s="51" t="s">
        <v>80</v>
      </c>
      <c r="BC54" s="51"/>
      <c r="BD54" s="51" t="s">
        <v>80</v>
      </c>
      <c r="BE54" s="51"/>
      <c r="BF54" s="51" t="s">
        <v>80</v>
      </c>
      <c r="BG54" s="52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0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2"/>
      <c r="DE54" s="20"/>
      <c r="DF54" s="20"/>
      <c r="DG54" s="20"/>
      <c r="DH54" s="20"/>
      <c r="DI54" s="20"/>
      <c r="DJ54" s="20"/>
      <c r="DK54" s="20"/>
      <c r="DL54" s="20"/>
    </row>
    <row r="55" spans="1:116" s="21" customFormat="1" ht="10.5" customHeight="1" x14ac:dyDescent="0.2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0" t="s">
        <v>80</v>
      </c>
      <c r="BA55" s="51"/>
      <c r="BB55" s="51" t="s">
        <v>80</v>
      </c>
      <c r="BC55" s="51"/>
      <c r="BD55" s="51" t="s">
        <v>80</v>
      </c>
      <c r="BE55" s="51"/>
      <c r="BF55" s="51" t="s">
        <v>80</v>
      </c>
      <c r="BG55" s="52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0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2"/>
      <c r="DE55" s="20"/>
      <c r="DF55" s="20"/>
      <c r="DG55" s="20"/>
      <c r="DH55" s="20"/>
      <c r="DI55" s="20"/>
      <c r="DJ55" s="20"/>
      <c r="DK55" s="20"/>
      <c r="DL55" s="20"/>
    </row>
    <row r="56" spans="1:116" s="21" customFormat="1" ht="10.5" customHeight="1" x14ac:dyDescent="0.2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56" t="s">
        <v>64</v>
      </c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 t="s">
        <v>64</v>
      </c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0" t="s">
        <v>80</v>
      </c>
      <c r="BA56" s="51"/>
      <c r="BB56" s="51" t="s">
        <v>80</v>
      </c>
      <c r="BC56" s="51"/>
      <c r="BD56" s="51" t="s">
        <v>80</v>
      </c>
      <c r="BE56" s="51"/>
      <c r="BF56" s="51" t="s">
        <v>80</v>
      </c>
      <c r="BG56" s="52"/>
      <c r="BH56" s="101">
        <v>2025</v>
      </c>
      <c r="BI56" s="102"/>
      <c r="BJ56" s="102"/>
      <c r="BK56" s="102"/>
      <c r="BL56" s="102"/>
      <c r="BM56" s="102"/>
      <c r="BN56" s="102"/>
      <c r="BO56" s="102"/>
      <c r="BP56" s="102"/>
      <c r="BQ56" s="102"/>
      <c r="BR56" s="103"/>
      <c r="BS56" s="101">
        <v>2026</v>
      </c>
      <c r="BT56" s="102"/>
      <c r="BU56" s="102"/>
      <c r="BV56" s="102"/>
      <c r="BW56" s="102"/>
      <c r="BX56" s="102"/>
      <c r="BY56" s="102"/>
      <c r="BZ56" s="102"/>
      <c r="CA56" s="102"/>
      <c r="CB56" s="103"/>
      <c r="CC56" s="101">
        <v>2027</v>
      </c>
      <c r="CD56" s="102"/>
      <c r="CE56" s="102"/>
      <c r="CF56" s="102"/>
      <c r="CG56" s="102"/>
      <c r="CH56" s="102"/>
      <c r="CI56" s="102"/>
      <c r="CJ56" s="102"/>
      <c r="CK56" s="102"/>
      <c r="CL56" s="103"/>
      <c r="CM56" s="50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2"/>
      <c r="DE56" s="20"/>
      <c r="DF56" s="20"/>
      <c r="DG56" s="20"/>
      <c r="DH56" s="20"/>
      <c r="DI56" s="20"/>
      <c r="DJ56" s="20"/>
      <c r="DK56" s="20"/>
      <c r="DL56" s="20"/>
    </row>
    <row r="57" spans="1:116" s="21" customFormat="1" ht="11.25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0" t="s">
        <v>80</v>
      </c>
      <c r="BA57" s="51"/>
      <c r="BB57" s="51" t="s">
        <v>80</v>
      </c>
      <c r="BC57" s="51"/>
      <c r="BD57" s="51" t="s">
        <v>80</v>
      </c>
      <c r="BE57" s="51"/>
      <c r="BF57" s="51" t="s">
        <v>80</v>
      </c>
      <c r="BG57" s="52"/>
      <c r="BH57" s="104"/>
      <c r="BI57" s="105"/>
      <c r="BJ57" s="105"/>
      <c r="BK57" s="105"/>
      <c r="BL57" s="105"/>
      <c r="BM57" s="105"/>
      <c r="BN57" s="105"/>
      <c r="BO57" s="105"/>
      <c r="BP57" s="105"/>
      <c r="BQ57" s="105"/>
      <c r="BR57" s="106"/>
      <c r="BS57" s="104"/>
      <c r="BT57" s="105"/>
      <c r="BU57" s="105"/>
      <c r="BV57" s="105"/>
      <c r="BW57" s="105"/>
      <c r="BX57" s="105"/>
      <c r="BY57" s="105"/>
      <c r="BZ57" s="105"/>
      <c r="CA57" s="105"/>
      <c r="CB57" s="106"/>
      <c r="CC57" s="104"/>
      <c r="CD57" s="105"/>
      <c r="CE57" s="105"/>
      <c r="CF57" s="105"/>
      <c r="CG57" s="105"/>
      <c r="CH57" s="105"/>
      <c r="CI57" s="105"/>
      <c r="CJ57" s="105"/>
      <c r="CK57" s="105"/>
      <c r="CL57" s="106"/>
      <c r="CM57" s="53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5"/>
      <c r="DE57" s="20"/>
      <c r="DF57" s="20"/>
      <c r="DG57" s="20"/>
      <c r="DH57" s="20"/>
      <c r="DI57" s="20"/>
      <c r="DJ57" s="20"/>
      <c r="DK57" s="20"/>
      <c r="DL57" s="20"/>
    </row>
    <row r="58" spans="1:116" s="21" customFormat="1" ht="12.75" customHeight="1" x14ac:dyDescent="0.2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0" t="s">
        <v>80</v>
      </c>
      <c r="BA58" s="51"/>
      <c r="BB58" s="51" t="s">
        <v>80</v>
      </c>
      <c r="BC58" s="51"/>
      <c r="BD58" s="51" t="s">
        <v>80</v>
      </c>
      <c r="BE58" s="51"/>
      <c r="BF58" s="51" t="s">
        <v>80</v>
      </c>
      <c r="BG58" s="52"/>
      <c r="BH58" s="47" t="s">
        <v>82</v>
      </c>
      <c r="BI58" s="48"/>
      <c r="BJ58" s="48"/>
      <c r="BK58" s="48"/>
      <c r="BL58" s="48"/>
      <c r="BM58" s="48"/>
      <c r="BN58" s="48"/>
      <c r="BO58" s="48"/>
      <c r="BP58" s="48"/>
      <c r="BQ58" s="48"/>
      <c r="BR58" s="49"/>
      <c r="BS58" s="47" t="s">
        <v>83</v>
      </c>
      <c r="BT58" s="48"/>
      <c r="BU58" s="48"/>
      <c r="BV58" s="48"/>
      <c r="BW58" s="48"/>
      <c r="BX58" s="48"/>
      <c r="BY58" s="48"/>
      <c r="BZ58" s="48"/>
      <c r="CA58" s="48"/>
      <c r="CB58" s="49"/>
      <c r="CC58" s="47" t="s">
        <v>84</v>
      </c>
      <c r="CD58" s="48"/>
      <c r="CE58" s="48"/>
      <c r="CF58" s="48"/>
      <c r="CG58" s="48"/>
      <c r="CH58" s="48"/>
      <c r="CI58" s="48"/>
      <c r="CJ58" s="48"/>
      <c r="CK58" s="48"/>
      <c r="CL58" s="49"/>
      <c r="CM58" s="47" t="s">
        <v>86</v>
      </c>
      <c r="CN58" s="48"/>
      <c r="CO58" s="48"/>
      <c r="CP58" s="48"/>
      <c r="CQ58" s="48"/>
      <c r="CR58" s="48"/>
      <c r="CS58" s="48"/>
      <c r="CT58" s="48"/>
      <c r="CU58" s="49"/>
      <c r="CV58" s="47" t="s">
        <v>87</v>
      </c>
      <c r="CW58" s="48"/>
      <c r="CX58" s="48"/>
      <c r="CY58" s="48"/>
      <c r="CZ58" s="48"/>
      <c r="DA58" s="48"/>
      <c r="DB58" s="48"/>
      <c r="DC58" s="48"/>
      <c r="DD58" s="49"/>
      <c r="DE58" s="20"/>
      <c r="DF58" s="20"/>
      <c r="DG58" s="20"/>
      <c r="DH58" s="20"/>
      <c r="DI58" s="20"/>
      <c r="DJ58" s="20"/>
      <c r="DK58" s="20"/>
      <c r="DL58" s="20"/>
    </row>
    <row r="59" spans="1:116" s="21" customFormat="1" ht="17.25" customHeight="1" x14ac:dyDescent="0.2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3" t="s">
        <v>80</v>
      </c>
      <c r="BA59" s="54"/>
      <c r="BB59" s="54" t="s">
        <v>80</v>
      </c>
      <c r="BC59" s="54"/>
      <c r="BD59" s="54" t="s">
        <v>80</v>
      </c>
      <c r="BE59" s="54"/>
      <c r="BF59" s="54" t="s">
        <v>80</v>
      </c>
      <c r="BG59" s="55"/>
      <c r="BH59" s="53"/>
      <c r="BI59" s="54"/>
      <c r="BJ59" s="54"/>
      <c r="BK59" s="54"/>
      <c r="BL59" s="54"/>
      <c r="BM59" s="54"/>
      <c r="BN59" s="54"/>
      <c r="BO59" s="54"/>
      <c r="BP59" s="54"/>
      <c r="BQ59" s="54"/>
      <c r="BR59" s="55"/>
      <c r="BS59" s="53"/>
      <c r="BT59" s="54"/>
      <c r="BU59" s="54"/>
      <c r="BV59" s="54"/>
      <c r="BW59" s="54"/>
      <c r="BX59" s="54"/>
      <c r="BY59" s="54"/>
      <c r="BZ59" s="54"/>
      <c r="CA59" s="54"/>
      <c r="CB59" s="55"/>
      <c r="CC59" s="53"/>
      <c r="CD59" s="54"/>
      <c r="CE59" s="54"/>
      <c r="CF59" s="54"/>
      <c r="CG59" s="54"/>
      <c r="CH59" s="54"/>
      <c r="CI59" s="54"/>
      <c r="CJ59" s="54"/>
      <c r="CK59" s="54"/>
      <c r="CL59" s="55"/>
      <c r="CM59" s="53"/>
      <c r="CN59" s="54"/>
      <c r="CO59" s="54"/>
      <c r="CP59" s="54"/>
      <c r="CQ59" s="54"/>
      <c r="CR59" s="54"/>
      <c r="CS59" s="54"/>
      <c r="CT59" s="54"/>
      <c r="CU59" s="55"/>
      <c r="CV59" s="53"/>
      <c r="CW59" s="54"/>
      <c r="CX59" s="54"/>
      <c r="CY59" s="54"/>
      <c r="CZ59" s="54"/>
      <c r="DA59" s="54"/>
      <c r="DB59" s="54"/>
      <c r="DC59" s="54"/>
      <c r="DD59" s="55"/>
      <c r="DE59" s="20"/>
      <c r="DF59" s="20"/>
      <c r="DG59" s="20"/>
      <c r="DH59" s="20"/>
      <c r="DI59" s="20"/>
      <c r="DJ59" s="20"/>
      <c r="DK59" s="20"/>
      <c r="DL59" s="20"/>
    </row>
    <row r="60" spans="1:116" s="23" customFormat="1" ht="12.6" customHeight="1" x14ac:dyDescent="0.2">
      <c r="A60" s="98">
        <v>1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67">
        <v>2</v>
      </c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>
        <v>3</v>
      </c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>
        <v>4</v>
      </c>
      <c r="AR60" s="67"/>
      <c r="AS60" s="67"/>
      <c r="AT60" s="67"/>
      <c r="AU60" s="67"/>
      <c r="AV60" s="67"/>
      <c r="AW60" s="67"/>
      <c r="AX60" s="67"/>
      <c r="AY60" s="67"/>
      <c r="AZ60" s="67">
        <v>5</v>
      </c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22"/>
      <c r="DF60" s="22"/>
      <c r="DG60" s="22"/>
      <c r="DH60" s="22"/>
      <c r="DI60" s="22"/>
      <c r="DJ60" s="22"/>
      <c r="DK60" s="22"/>
      <c r="DL60" s="22"/>
    </row>
    <row r="61" spans="1:116" s="21" customFormat="1" ht="89.25" customHeight="1" x14ac:dyDescent="0.2">
      <c r="A61" s="87" t="str">
        <f>[1]услуги!A15</f>
        <v>854100О.99.0.БО52АА61000</v>
      </c>
      <c r="B61" s="88"/>
      <c r="C61" s="88"/>
      <c r="D61" s="88"/>
      <c r="E61" s="88"/>
      <c r="F61" s="88"/>
      <c r="G61" s="88"/>
      <c r="H61" s="88"/>
      <c r="I61" s="88"/>
      <c r="J61" s="88"/>
      <c r="K61" s="89"/>
      <c r="L61" s="90" t="str">
        <f>[1]услуги!B15</f>
        <v>Тяжелая атлетика</v>
      </c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2"/>
      <c r="AC61" s="63" t="str">
        <f>[1]услуги!C15</f>
        <v>Учебно-тренировочный этап (этап спортивной специализации)</v>
      </c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5"/>
      <c r="AQ61" s="63" t="str">
        <f>[2]услуги!D15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1" s="64"/>
      <c r="AS61" s="64"/>
      <c r="AT61" s="64"/>
      <c r="AU61" s="64"/>
      <c r="AV61" s="64"/>
      <c r="AW61" s="64"/>
      <c r="AX61" s="64"/>
      <c r="AY61" s="65"/>
      <c r="AZ61" s="61" t="s">
        <v>88</v>
      </c>
      <c r="BA61" s="62"/>
      <c r="BB61" s="62"/>
      <c r="BC61" s="62"/>
      <c r="BD61" s="62"/>
      <c r="BE61" s="62"/>
      <c r="BF61" s="62"/>
      <c r="BG61" s="62"/>
      <c r="BH61" s="56">
        <v>36</v>
      </c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56">
        <v>36</v>
      </c>
      <c r="BT61" s="66"/>
      <c r="BU61" s="66"/>
      <c r="BV61" s="66"/>
      <c r="BW61" s="66"/>
      <c r="BX61" s="66"/>
      <c r="BY61" s="66"/>
      <c r="BZ61" s="66"/>
      <c r="CA61" s="66"/>
      <c r="CB61" s="66"/>
      <c r="CC61" s="56">
        <v>36</v>
      </c>
      <c r="CD61" s="93"/>
      <c r="CE61" s="93"/>
      <c r="CF61" s="93"/>
      <c r="CG61" s="93"/>
      <c r="CH61" s="93"/>
      <c r="CI61" s="93"/>
      <c r="CJ61" s="93"/>
      <c r="CK61" s="93"/>
      <c r="CL61" s="93"/>
      <c r="CM61" s="78">
        <v>0.05</v>
      </c>
      <c r="CN61" s="79"/>
      <c r="CO61" s="79"/>
      <c r="CP61" s="79"/>
      <c r="CQ61" s="79"/>
      <c r="CR61" s="79"/>
      <c r="CS61" s="79"/>
      <c r="CT61" s="79"/>
      <c r="CU61" s="79"/>
      <c r="CV61" s="99">
        <f>BH61*CM61</f>
        <v>1.8</v>
      </c>
      <c r="CW61" s="100"/>
      <c r="CX61" s="100"/>
      <c r="CY61" s="100"/>
      <c r="CZ61" s="100"/>
      <c r="DA61" s="100"/>
      <c r="DB61" s="100"/>
      <c r="DC61" s="100"/>
      <c r="DD61" s="100"/>
      <c r="DE61" s="20"/>
      <c r="DF61" s="20"/>
      <c r="DG61" s="20"/>
      <c r="DH61" s="20"/>
      <c r="DI61" s="20"/>
      <c r="DJ61" s="20"/>
      <c r="DK61" s="20"/>
      <c r="DL61" s="20"/>
    </row>
    <row r="62" spans="1:116" s="21" customFormat="1" ht="116.45" customHeight="1" x14ac:dyDescent="0.2">
      <c r="A62" s="87" t="str">
        <f>[1]услуги!A16</f>
        <v>854100О.99.0.БО52АА60000</v>
      </c>
      <c r="B62" s="88"/>
      <c r="C62" s="88"/>
      <c r="D62" s="88"/>
      <c r="E62" s="88"/>
      <c r="F62" s="88"/>
      <c r="G62" s="88"/>
      <c r="H62" s="88"/>
      <c r="I62" s="88"/>
      <c r="J62" s="88"/>
      <c r="K62" s="89"/>
      <c r="L62" s="90" t="str">
        <f>[1]услуги!B16</f>
        <v>Тяжелая атлетика</v>
      </c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2"/>
      <c r="AC62" s="63" t="str">
        <f>[1]услуги!C16</f>
        <v>Этап начальной подготовки</v>
      </c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5"/>
      <c r="AQ62" s="63" t="str">
        <f>[2]услуги!D16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2" s="64"/>
      <c r="AS62" s="64"/>
      <c r="AT62" s="64"/>
      <c r="AU62" s="64"/>
      <c r="AV62" s="64"/>
      <c r="AW62" s="64"/>
      <c r="AX62" s="64"/>
      <c r="AY62" s="65"/>
      <c r="AZ62" s="61" t="s">
        <v>88</v>
      </c>
      <c r="BA62" s="62"/>
      <c r="BB62" s="62"/>
      <c r="BC62" s="62"/>
      <c r="BD62" s="62"/>
      <c r="BE62" s="62"/>
      <c r="BF62" s="62"/>
      <c r="BG62" s="62"/>
      <c r="BH62" s="56">
        <v>88</v>
      </c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56">
        <v>88</v>
      </c>
      <c r="BT62" s="66"/>
      <c r="BU62" s="66"/>
      <c r="BV62" s="66"/>
      <c r="BW62" s="66"/>
      <c r="BX62" s="66"/>
      <c r="BY62" s="66"/>
      <c r="BZ62" s="66"/>
      <c r="CA62" s="66"/>
      <c r="CB62" s="66"/>
      <c r="CC62" s="56">
        <v>88</v>
      </c>
      <c r="CD62" s="93"/>
      <c r="CE62" s="93"/>
      <c r="CF62" s="93"/>
      <c r="CG62" s="93"/>
      <c r="CH62" s="93"/>
      <c r="CI62" s="93"/>
      <c r="CJ62" s="93"/>
      <c r="CK62" s="93"/>
      <c r="CL62" s="93"/>
      <c r="CM62" s="78">
        <v>0.05</v>
      </c>
      <c r="CN62" s="79"/>
      <c r="CO62" s="79"/>
      <c r="CP62" s="79"/>
      <c r="CQ62" s="79"/>
      <c r="CR62" s="79"/>
      <c r="CS62" s="79"/>
      <c r="CT62" s="79"/>
      <c r="CU62" s="79"/>
      <c r="CV62" s="99">
        <f>BH62*CM62</f>
        <v>4.4000000000000004</v>
      </c>
      <c r="CW62" s="100"/>
      <c r="CX62" s="100"/>
      <c r="CY62" s="100"/>
      <c r="CZ62" s="100"/>
      <c r="DA62" s="100"/>
      <c r="DB62" s="100"/>
      <c r="DC62" s="100"/>
      <c r="DD62" s="100"/>
      <c r="DE62" s="20"/>
      <c r="DF62" s="20"/>
      <c r="DG62" s="20"/>
      <c r="DH62" s="20"/>
      <c r="DI62" s="20"/>
      <c r="DJ62" s="20"/>
      <c r="DK62" s="20"/>
      <c r="DL62" s="20"/>
    </row>
    <row r="63" spans="1:116" s="21" customFormat="1" ht="116.45" customHeight="1" x14ac:dyDescent="0.2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9"/>
      <c r="BB63" s="39"/>
      <c r="BC63" s="39"/>
      <c r="BD63" s="39"/>
      <c r="BE63" s="39"/>
      <c r="BF63" s="39"/>
      <c r="BG63" s="39"/>
      <c r="BH63" s="35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35"/>
      <c r="BT63" s="40"/>
      <c r="BU63" s="40"/>
      <c r="BV63" s="40"/>
      <c r="BW63" s="40"/>
      <c r="BX63" s="40"/>
      <c r="BY63" s="40"/>
      <c r="BZ63" s="40"/>
      <c r="CA63" s="40"/>
      <c r="CB63" s="40"/>
      <c r="CC63" s="35"/>
      <c r="CD63" s="41"/>
      <c r="CE63" s="41"/>
      <c r="CF63" s="41"/>
      <c r="CG63" s="41"/>
      <c r="CH63" s="41"/>
      <c r="CI63" s="41"/>
      <c r="CJ63" s="41"/>
      <c r="CK63" s="41"/>
      <c r="CL63" s="41"/>
      <c r="CM63" s="42"/>
      <c r="CN63" s="43"/>
      <c r="CO63" s="43"/>
      <c r="CP63" s="43"/>
      <c r="CQ63" s="43"/>
      <c r="CR63" s="43"/>
      <c r="CS63" s="43"/>
      <c r="CT63" s="43"/>
      <c r="CU63" s="43"/>
      <c r="CV63" s="44"/>
      <c r="CW63" s="45"/>
      <c r="CX63" s="45"/>
      <c r="CY63" s="45"/>
      <c r="CZ63" s="45"/>
      <c r="DA63" s="45"/>
      <c r="DB63" s="45"/>
      <c r="DC63" s="45"/>
      <c r="DD63" s="45"/>
      <c r="DE63" s="20"/>
      <c r="DF63" s="20"/>
      <c r="DG63" s="20"/>
      <c r="DH63" s="20"/>
      <c r="DI63" s="20"/>
      <c r="DJ63" s="20"/>
      <c r="DK63" s="20"/>
      <c r="DL63" s="20"/>
    </row>
    <row r="64" spans="1:116" ht="15.75" x14ac:dyDescent="0.25">
      <c r="A64" s="16" t="s">
        <v>48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</row>
    <row r="65" spans="1:116" customFormat="1" ht="9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8"/>
      <c r="DF65" s="28"/>
      <c r="DG65" s="28"/>
      <c r="DH65" s="28"/>
      <c r="DI65" s="28"/>
      <c r="DJ65" s="28"/>
      <c r="DK65" s="28"/>
      <c r="DL65" s="28"/>
    </row>
    <row r="66" spans="1:116" s="21" customFormat="1" ht="13.9" customHeight="1" x14ac:dyDescent="0.2">
      <c r="A66" s="56" t="s">
        <v>44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56" t="s">
        <v>49</v>
      </c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 t="s">
        <v>50</v>
      </c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 t="s">
        <v>51</v>
      </c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</row>
    <row r="67" spans="1:116" s="21" customFormat="1" ht="13.9" customHeight="1" x14ac:dyDescent="0.2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</row>
    <row r="68" spans="1:116" s="21" customFormat="1" ht="13.9" customHeight="1" x14ac:dyDescent="0.2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 t="s">
        <v>46</v>
      </c>
      <c r="AR68" s="56"/>
      <c r="AS68" s="56"/>
      <c r="AT68" s="56"/>
      <c r="AU68" s="56"/>
      <c r="AV68" s="56"/>
      <c r="AW68" s="56"/>
      <c r="AX68" s="56"/>
      <c r="AY68" s="56"/>
      <c r="AZ68" s="47" t="s">
        <v>65</v>
      </c>
      <c r="BA68" s="48"/>
      <c r="BB68" s="48"/>
      <c r="BC68" s="48"/>
      <c r="BD68" s="48"/>
      <c r="BE68" s="48"/>
      <c r="BF68" s="48"/>
      <c r="BG68" s="49"/>
      <c r="BH68" s="56" t="s">
        <v>47</v>
      </c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 t="s">
        <v>69</v>
      </c>
      <c r="CN68" s="56"/>
      <c r="CO68" s="56"/>
      <c r="CP68" s="56"/>
      <c r="CQ68" s="56"/>
      <c r="CR68" s="56"/>
      <c r="CS68" s="56"/>
      <c r="CT68" s="56"/>
      <c r="CU68" s="56"/>
      <c r="CV68" s="56" t="s">
        <v>70</v>
      </c>
      <c r="CW68" s="56"/>
      <c r="CX68" s="56"/>
      <c r="CY68" s="56"/>
      <c r="CZ68" s="56"/>
      <c r="DA68" s="56"/>
      <c r="DB68" s="56"/>
      <c r="DC68" s="56"/>
      <c r="DD68" s="56"/>
      <c r="DE68" s="47" t="s">
        <v>52</v>
      </c>
      <c r="DF68" s="48"/>
      <c r="DG68" s="48"/>
      <c r="DH68" s="48"/>
      <c r="DI68" s="48"/>
      <c r="DJ68" s="48"/>
      <c r="DK68" s="48"/>
      <c r="DL68" s="49"/>
    </row>
    <row r="69" spans="1:116" s="21" customFormat="1" ht="13.9" customHeight="1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0"/>
      <c r="BA69" s="51"/>
      <c r="BB69" s="51"/>
      <c r="BC69" s="51"/>
      <c r="BD69" s="51"/>
      <c r="BE69" s="51"/>
      <c r="BF69" s="51"/>
      <c r="BG69" s="52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0"/>
      <c r="DF69" s="51"/>
      <c r="DG69" s="51"/>
      <c r="DH69" s="51"/>
      <c r="DI69" s="51"/>
      <c r="DJ69" s="51"/>
      <c r="DK69" s="51"/>
      <c r="DL69" s="52"/>
    </row>
    <row r="70" spans="1:116" s="21" customFormat="1" ht="16.5" customHeight="1" x14ac:dyDescent="0.2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0"/>
      <c r="BA70" s="51"/>
      <c r="BB70" s="51"/>
      <c r="BC70" s="51"/>
      <c r="BD70" s="51"/>
      <c r="BE70" s="51"/>
      <c r="BF70" s="51"/>
      <c r="BG70" s="52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0"/>
      <c r="DF70" s="51"/>
      <c r="DG70" s="51"/>
      <c r="DH70" s="51"/>
      <c r="DI70" s="51"/>
      <c r="DJ70" s="51"/>
      <c r="DK70" s="51"/>
      <c r="DL70" s="52"/>
    </row>
    <row r="71" spans="1:116" s="21" customFormat="1" ht="13.9" customHeight="1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56" t="s">
        <v>64</v>
      </c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 t="s">
        <v>64</v>
      </c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0"/>
      <c r="BA71" s="51"/>
      <c r="BB71" s="51"/>
      <c r="BC71" s="51"/>
      <c r="BD71" s="51"/>
      <c r="BE71" s="51"/>
      <c r="BF71" s="51"/>
      <c r="BG71" s="52"/>
      <c r="BH71" s="56" t="s">
        <v>66</v>
      </c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 t="s">
        <v>67</v>
      </c>
      <c r="BT71" s="56"/>
      <c r="BU71" s="56"/>
      <c r="BV71" s="56"/>
      <c r="BW71" s="56"/>
      <c r="BX71" s="56"/>
      <c r="BY71" s="56"/>
      <c r="BZ71" s="56"/>
      <c r="CA71" s="56"/>
      <c r="CB71" s="56"/>
      <c r="CC71" s="56" t="s">
        <v>68</v>
      </c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0"/>
      <c r="DF71" s="51"/>
      <c r="DG71" s="51"/>
      <c r="DH71" s="51"/>
      <c r="DI71" s="51"/>
      <c r="DJ71" s="51"/>
      <c r="DK71" s="51"/>
      <c r="DL71" s="52"/>
    </row>
    <row r="72" spans="1:116" s="21" customFormat="1" ht="13.9" customHeight="1" x14ac:dyDescent="0.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0"/>
      <c r="BA72" s="51"/>
      <c r="BB72" s="51"/>
      <c r="BC72" s="51"/>
      <c r="BD72" s="51"/>
      <c r="BE72" s="51"/>
      <c r="BF72" s="51"/>
      <c r="BG72" s="52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0"/>
      <c r="DF72" s="51"/>
      <c r="DG72" s="51"/>
      <c r="DH72" s="51"/>
      <c r="DI72" s="51"/>
      <c r="DJ72" s="51"/>
      <c r="DK72" s="51"/>
      <c r="DL72" s="52"/>
    </row>
    <row r="73" spans="1:116" s="21" customFormat="1" ht="13.9" customHeight="1" x14ac:dyDescent="0.2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0"/>
      <c r="BA73" s="51"/>
      <c r="BB73" s="51"/>
      <c r="BC73" s="51"/>
      <c r="BD73" s="51"/>
      <c r="BE73" s="51"/>
      <c r="BF73" s="51"/>
      <c r="BG73" s="52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0"/>
      <c r="DF73" s="51"/>
      <c r="DG73" s="51"/>
      <c r="DH73" s="51"/>
      <c r="DI73" s="51"/>
      <c r="DJ73" s="51"/>
      <c r="DK73" s="51"/>
      <c r="DL73" s="52"/>
    </row>
    <row r="74" spans="1:116" s="21" customFormat="1" ht="18.75" customHeight="1" x14ac:dyDescent="0.2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3"/>
      <c r="BA74" s="54"/>
      <c r="BB74" s="54"/>
      <c r="BC74" s="54"/>
      <c r="BD74" s="54"/>
      <c r="BE74" s="54"/>
      <c r="BF74" s="54"/>
      <c r="BG74" s="55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3"/>
      <c r="DF74" s="54"/>
      <c r="DG74" s="54"/>
      <c r="DH74" s="54"/>
      <c r="DI74" s="54"/>
      <c r="DJ74" s="54"/>
      <c r="DK74" s="54"/>
      <c r="DL74" s="55"/>
    </row>
    <row r="75" spans="1:116" s="23" customFormat="1" ht="12" customHeight="1" x14ac:dyDescent="0.2">
      <c r="A75" s="98">
        <v>1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67">
        <v>2</v>
      </c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>
        <v>3</v>
      </c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>
        <v>4</v>
      </c>
      <c r="AR75" s="67"/>
      <c r="AS75" s="67"/>
      <c r="AT75" s="67"/>
      <c r="AU75" s="67"/>
      <c r="AV75" s="67"/>
      <c r="AW75" s="67"/>
      <c r="AX75" s="67"/>
      <c r="AY75" s="67"/>
      <c r="AZ75" s="67">
        <v>5</v>
      </c>
      <c r="BA75" s="67"/>
      <c r="BB75" s="67"/>
      <c r="BC75" s="67"/>
      <c r="BD75" s="67"/>
      <c r="BE75" s="67"/>
      <c r="BF75" s="67"/>
      <c r="BG75" s="67"/>
      <c r="BH75" s="67">
        <v>6</v>
      </c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>
        <v>7</v>
      </c>
      <c r="BT75" s="67"/>
      <c r="BU75" s="67"/>
      <c r="BV75" s="67"/>
      <c r="BW75" s="67"/>
      <c r="BX75" s="67"/>
      <c r="BY75" s="67"/>
      <c r="BZ75" s="67"/>
      <c r="CA75" s="67"/>
      <c r="CB75" s="67"/>
      <c r="CC75" s="67">
        <v>8</v>
      </c>
      <c r="CD75" s="67"/>
      <c r="CE75" s="67"/>
      <c r="CF75" s="67"/>
      <c r="CG75" s="67"/>
      <c r="CH75" s="67"/>
      <c r="CI75" s="67"/>
      <c r="CJ75" s="67"/>
      <c r="CK75" s="67"/>
      <c r="CL75" s="67"/>
      <c r="CM75" s="67">
        <v>9</v>
      </c>
      <c r="CN75" s="67"/>
      <c r="CO75" s="67"/>
      <c r="CP75" s="67"/>
      <c r="CQ75" s="67"/>
      <c r="CR75" s="67"/>
      <c r="CS75" s="67"/>
      <c r="CT75" s="67"/>
      <c r="CU75" s="67"/>
      <c r="CV75" s="67">
        <v>10</v>
      </c>
      <c r="CW75" s="67"/>
      <c r="CX75" s="67"/>
      <c r="CY75" s="67"/>
      <c r="CZ75" s="67"/>
      <c r="DA75" s="67"/>
      <c r="DB75" s="67"/>
      <c r="DC75" s="67"/>
      <c r="DD75" s="67"/>
      <c r="DE75" s="75">
        <v>12</v>
      </c>
      <c r="DF75" s="76"/>
      <c r="DG75" s="76"/>
      <c r="DH75" s="76"/>
      <c r="DI75" s="76"/>
      <c r="DJ75" s="76"/>
      <c r="DK75" s="76"/>
      <c r="DL75" s="77"/>
    </row>
    <row r="76" spans="1:116" s="21" customFormat="1" ht="45.75" customHeight="1" x14ac:dyDescent="0.2">
      <c r="A76" s="57" t="str">
        <f>A61</f>
        <v>854100О.99.0.БО52АА61000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9" t="str">
        <f>L61</f>
        <v>Тяжелая атлетика</v>
      </c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1" t="str">
        <f>AC61</f>
        <v>Учебно-тренировочный этап (этап спортивной специализации)</v>
      </c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1" t="str">
        <f>[2]услуги!D27</f>
        <v>Число лиц, прошедших спортивную подготовку на этапе спортивной подготовки</v>
      </c>
      <c r="AR76" s="62"/>
      <c r="AS76" s="62"/>
      <c r="AT76" s="62"/>
      <c r="AU76" s="62"/>
      <c r="AV76" s="62"/>
      <c r="AW76" s="62"/>
      <c r="AX76" s="62"/>
      <c r="AY76" s="62"/>
      <c r="AZ76" s="63" t="s">
        <v>72</v>
      </c>
      <c r="BA76" s="64"/>
      <c r="BB76" s="64"/>
      <c r="BC76" s="64"/>
      <c r="BD76" s="64"/>
      <c r="BE76" s="64"/>
      <c r="BF76" s="64"/>
      <c r="BG76" s="65"/>
      <c r="BH76" s="72">
        <v>36</v>
      </c>
      <c r="BI76" s="73"/>
      <c r="BJ76" s="73"/>
      <c r="BK76" s="73"/>
      <c r="BL76" s="73"/>
      <c r="BM76" s="73"/>
      <c r="BN76" s="73"/>
      <c r="BO76" s="73"/>
      <c r="BP76" s="73"/>
      <c r="BQ76" s="73"/>
      <c r="BR76" s="74"/>
      <c r="BS76" s="94">
        <v>36</v>
      </c>
      <c r="BT76" s="95"/>
      <c r="BU76" s="95"/>
      <c r="BV76" s="95"/>
      <c r="BW76" s="95"/>
      <c r="BX76" s="95"/>
      <c r="BY76" s="95"/>
      <c r="BZ76" s="95"/>
      <c r="CA76" s="95"/>
      <c r="CB76" s="95"/>
      <c r="CC76" s="96">
        <v>36</v>
      </c>
      <c r="CD76" s="97"/>
      <c r="CE76" s="97"/>
      <c r="CF76" s="97"/>
      <c r="CG76" s="97"/>
      <c r="CH76" s="97"/>
      <c r="CI76" s="97"/>
      <c r="CJ76" s="97"/>
      <c r="CK76" s="97"/>
      <c r="CL76" s="97"/>
      <c r="CM76" s="68">
        <v>0.05</v>
      </c>
      <c r="CN76" s="69"/>
      <c r="CO76" s="69"/>
      <c r="CP76" s="69"/>
      <c r="CQ76" s="69"/>
      <c r="CR76" s="69"/>
      <c r="CS76" s="69"/>
      <c r="CT76" s="69"/>
      <c r="CU76" s="69"/>
      <c r="CV76" s="70">
        <v>0</v>
      </c>
      <c r="CW76" s="71"/>
      <c r="CX76" s="71"/>
      <c r="CY76" s="71"/>
      <c r="CZ76" s="71"/>
      <c r="DA76" s="71"/>
      <c r="DB76" s="71"/>
      <c r="DC76" s="71"/>
      <c r="DD76" s="71"/>
      <c r="DE76" s="63" t="s">
        <v>53</v>
      </c>
      <c r="DF76" s="64"/>
      <c r="DG76" s="64"/>
      <c r="DH76" s="64"/>
      <c r="DI76" s="64"/>
      <c r="DJ76" s="64"/>
      <c r="DK76" s="64"/>
      <c r="DL76" s="65"/>
    </row>
    <row r="77" spans="1:116" s="21" customFormat="1" ht="45.75" customHeight="1" x14ac:dyDescent="0.2">
      <c r="A77" s="57" t="str">
        <f t="shared" ref="A77" si="0">A62</f>
        <v>854100О.99.0.БО52АА60000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9" t="str">
        <f t="shared" ref="L77" si="1">L62</f>
        <v>Тяжелая атлетика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1" t="str">
        <f t="shared" ref="AC77" si="2">AC62</f>
        <v>Этап начальной подготовки</v>
      </c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1" t="str">
        <f>[2]услуги!D28</f>
        <v>Число лиц, прошедших спортивную подготовку на этапе спортивной подготовки</v>
      </c>
      <c r="AR77" s="62"/>
      <c r="AS77" s="62"/>
      <c r="AT77" s="62"/>
      <c r="AU77" s="62"/>
      <c r="AV77" s="62"/>
      <c r="AW77" s="62"/>
      <c r="AX77" s="62"/>
      <c r="AY77" s="62"/>
      <c r="AZ77" s="63" t="s">
        <v>72</v>
      </c>
      <c r="BA77" s="64"/>
      <c r="BB77" s="64"/>
      <c r="BC77" s="64"/>
      <c r="BD77" s="64"/>
      <c r="BE77" s="64"/>
      <c r="BF77" s="64"/>
      <c r="BG77" s="65"/>
      <c r="BH77" s="72">
        <v>88</v>
      </c>
      <c r="BI77" s="73"/>
      <c r="BJ77" s="73"/>
      <c r="BK77" s="73"/>
      <c r="BL77" s="73"/>
      <c r="BM77" s="73"/>
      <c r="BN77" s="73"/>
      <c r="BO77" s="73"/>
      <c r="BP77" s="73"/>
      <c r="BQ77" s="73"/>
      <c r="BR77" s="74"/>
      <c r="BS77" s="94">
        <v>88</v>
      </c>
      <c r="BT77" s="95"/>
      <c r="BU77" s="95"/>
      <c r="BV77" s="95"/>
      <c r="BW77" s="95"/>
      <c r="BX77" s="95"/>
      <c r="BY77" s="95"/>
      <c r="BZ77" s="95"/>
      <c r="CA77" s="95"/>
      <c r="CB77" s="95"/>
      <c r="CC77" s="96">
        <v>88</v>
      </c>
      <c r="CD77" s="97"/>
      <c r="CE77" s="97"/>
      <c r="CF77" s="97"/>
      <c r="CG77" s="97"/>
      <c r="CH77" s="97"/>
      <c r="CI77" s="97"/>
      <c r="CJ77" s="97"/>
      <c r="CK77" s="97"/>
      <c r="CL77" s="97"/>
      <c r="CM77" s="68">
        <v>0.05</v>
      </c>
      <c r="CN77" s="69"/>
      <c r="CO77" s="69"/>
      <c r="CP77" s="69"/>
      <c r="CQ77" s="69"/>
      <c r="CR77" s="69"/>
      <c r="CS77" s="69"/>
      <c r="CT77" s="69"/>
      <c r="CU77" s="69"/>
      <c r="CV77" s="70">
        <v>0</v>
      </c>
      <c r="CW77" s="71"/>
      <c r="CX77" s="71"/>
      <c r="CY77" s="71"/>
      <c r="CZ77" s="71"/>
      <c r="DA77" s="71"/>
      <c r="DB77" s="71"/>
      <c r="DC77" s="71"/>
      <c r="DD77" s="71"/>
      <c r="DE77" s="63" t="s">
        <v>53</v>
      </c>
      <c r="DF77" s="64"/>
      <c r="DG77" s="64"/>
      <c r="DH77" s="64"/>
      <c r="DI77" s="64"/>
      <c r="DJ77" s="64"/>
      <c r="DK77" s="64"/>
      <c r="DL77" s="65"/>
    </row>
    <row r="78" spans="1:116" ht="26.25" customHeight="1" x14ac:dyDescent="0.25">
      <c r="A78" s="2" t="s">
        <v>55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84" t="s">
        <v>73</v>
      </c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16"/>
      <c r="BI78" s="2"/>
      <c r="BJ78" s="2"/>
      <c r="BK78" s="85" t="s">
        <v>89</v>
      </c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</row>
    <row r="79" spans="1:1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 t="s">
        <v>56</v>
      </c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20"/>
      <c r="BI79" s="24"/>
      <c r="BJ79" s="24"/>
      <c r="BK79" s="86" t="s">
        <v>57</v>
      </c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</row>
    <row r="80" spans="1:116" ht="15.75" x14ac:dyDescent="0.25">
      <c r="A80" s="80" t="s">
        <v>58</v>
      </c>
      <c r="B80" s="80"/>
      <c r="C80" s="81" t="s">
        <v>92</v>
      </c>
      <c r="D80" s="81"/>
      <c r="E80" s="81"/>
      <c r="F80" s="81"/>
      <c r="G80" s="82" t="s">
        <v>58</v>
      </c>
      <c r="H80" s="82"/>
      <c r="I80" s="15"/>
      <c r="J80" s="83" t="s">
        <v>93</v>
      </c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11">
        <v>20</v>
      </c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</row>
    <row r="81" spans="1:116" ht="15.75" x14ac:dyDescent="0.25">
      <c r="A81" s="11"/>
      <c r="B81" s="11"/>
      <c r="C81" s="12"/>
      <c r="D81" s="12"/>
      <c r="E81" s="12"/>
      <c r="F81" s="12"/>
      <c r="G81" s="14"/>
      <c r="H81" s="14"/>
      <c r="I81" s="15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1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</row>
  </sheetData>
  <mergeCells count="177">
    <mergeCell ref="A1:DL1"/>
    <mergeCell ref="A3:BD3"/>
    <mergeCell ref="BE3:DL3"/>
    <mergeCell ref="A5:E5"/>
    <mergeCell ref="F5:AD5"/>
    <mergeCell ref="AE5:DL5"/>
    <mergeCell ref="A11:CD11"/>
    <mergeCell ref="CE11:DL11"/>
    <mergeCell ref="A12:DL12"/>
    <mergeCell ref="A8:E8"/>
    <mergeCell ref="F8:AD8"/>
    <mergeCell ref="AE8:DL8"/>
    <mergeCell ref="A6:E6"/>
    <mergeCell ref="F6:AD6"/>
    <mergeCell ref="AE6:DL6"/>
    <mergeCell ref="A7:E7"/>
    <mergeCell ref="F7:AD7"/>
    <mergeCell ref="AE7:DL7"/>
    <mergeCell ref="A15:AD15"/>
    <mergeCell ref="AE15:BT15"/>
    <mergeCell ref="BU15:DL15"/>
    <mergeCell ref="A9:E9"/>
    <mergeCell ref="F9:AD9"/>
    <mergeCell ref="AE9:DL9"/>
    <mergeCell ref="A18:AD18"/>
    <mergeCell ref="AE18:BT18"/>
    <mergeCell ref="BU18:DL18"/>
    <mergeCell ref="A19:AD19"/>
    <mergeCell ref="AE19:BT19"/>
    <mergeCell ref="BU19:DL19"/>
    <mergeCell ref="A16:AD16"/>
    <mergeCell ref="AE16:BT16"/>
    <mergeCell ref="BU16:DL16"/>
    <mergeCell ref="A17:AD17"/>
    <mergeCell ref="AE17:BT17"/>
    <mergeCell ref="BU17:DL17"/>
    <mergeCell ref="AC25:BU25"/>
    <mergeCell ref="AC26:BU26"/>
    <mergeCell ref="AC27:BU27"/>
    <mergeCell ref="AC28:BU28"/>
    <mergeCell ref="A30:AW30"/>
    <mergeCell ref="AX30:CL30"/>
    <mergeCell ref="A20:AD20"/>
    <mergeCell ref="AE20:BT20"/>
    <mergeCell ref="BU20:DL20"/>
    <mergeCell ref="A22:AU22"/>
    <mergeCell ref="AV22:DL22"/>
    <mergeCell ref="A23:AU23"/>
    <mergeCell ref="AV23:DL23"/>
    <mergeCell ref="A48:BY48"/>
    <mergeCell ref="DE45:DL47"/>
    <mergeCell ref="AF36:CL36"/>
    <mergeCell ref="A31:CL31"/>
    <mergeCell ref="A33:AY33"/>
    <mergeCell ref="AZ33:CL33"/>
    <mergeCell ref="A35:AE35"/>
    <mergeCell ref="AF35:CL35"/>
    <mergeCell ref="A38:K38"/>
    <mergeCell ref="S38:CL38"/>
    <mergeCell ref="S39:CL39"/>
    <mergeCell ref="A41:DL41"/>
    <mergeCell ref="AU43:AZ43"/>
    <mergeCell ref="A45:AA45"/>
    <mergeCell ref="AB45:BY45"/>
    <mergeCell ref="A46:BY46"/>
    <mergeCell ref="A47:AH47"/>
    <mergeCell ref="AI47:BY47"/>
    <mergeCell ref="CQ45:DD45"/>
    <mergeCell ref="CQ46:DD46"/>
    <mergeCell ref="CQ47:DD47"/>
    <mergeCell ref="A51:K59"/>
    <mergeCell ref="L51:AB55"/>
    <mergeCell ref="AC51:AP55"/>
    <mergeCell ref="AQ53:AY59"/>
    <mergeCell ref="BH53:CL55"/>
    <mergeCell ref="L56:AB59"/>
    <mergeCell ref="AC56:AP59"/>
    <mergeCell ref="CC60:CL60"/>
    <mergeCell ref="CM60:CU60"/>
    <mergeCell ref="A60:K60"/>
    <mergeCell ref="L60:AB60"/>
    <mergeCell ref="AC60:AP60"/>
    <mergeCell ref="AQ60:AY60"/>
    <mergeCell ref="AZ60:BG60"/>
    <mergeCell ref="AQ51:DD52"/>
    <mergeCell ref="CM53:DD57"/>
    <mergeCell ref="CM58:CU59"/>
    <mergeCell ref="CV58:DD59"/>
    <mergeCell ref="BH56:BR57"/>
    <mergeCell ref="BH58:BR59"/>
    <mergeCell ref="BS56:CB57"/>
    <mergeCell ref="BS58:CB59"/>
    <mergeCell ref="CC56:CL57"/>
    <mergeCell ref="CC58:CL59"/>
    <mergeCell ref="BH60:BR60"/>
    <mergeCell ref="BS60:CB60"/>
    <mergeCell ref="CV60:DD60"/>
    <mergeCell ref="CV61:DD61"/>
    <mergeCell ref="CM68:CU74"/>
    <mergeCell ref="CV68:DD74"/>
    <mergeCell ref="CV62:DD62"/>
    <mergeCell ref="CM61:CU61"/>
    <mergeCell ref="BH62:BR62"/>
    <mergeCell ref="BS62:CB62"/>
    <mergeCell ref="CC62:CL62"/>
    <mergeCell ref="BH77:BR77"/>
    <mergeCell ref="BS77:CB77"/>
    <mergeCell ref="CC77:CL77"/>
    <mergeCell ref="A62:K62"/>
    <mergeCell ref="L66:AB70"/>
    <mergeCell ref="AC66:AP70"/>
    <mergeCell ref="CC75:CL75"/>
    <mergeCell ref="A75:K75"/>
    <mergeCell ref="L75:AB75"/>
    <mergeCell ref="AC75:AP75"/>
    <mergeCell ref="AQ75:AY75"/>
    <mergeCell ref="BS76:CB76"/>
    <mergeCell ref="CC76:CL76"/>
    <mergeCell ref="L62:AB62"/>
    <mergeCell ref="AC62:AP62"/>
    <mergeCell ref="A61:K61"/>
    <mergeCell ref="L61:AB61"/>
    <mergeCell ref="AC61:AP61"/>
    <mergeCell ref="AQ61:AY61"/>
    <mergeCell ref="AZ61:BG61"/>
    <mergeCell ref="BH61:BR61"/>
    <mergeCell ref="BS61:CB61"/>
    <mergeCell ref="CC61:CL61"/>
    <mergeCell ref="BH71:BR74"/>
    <mergeCell ref="BS71:CB74"/>
    <mergeCell ref="CC71:CL74"/>
    <mergeCell ref="A80:B80"/>
    <mergeCell ref="C80:F80"/>
    <mergeCell ref="G80:H80"/>
    <mergeCell ref="J80:Z80"/>
    <mergeCell ref="AB78:AM78"/>
    <mergeCell ref="AN78:BG78"/>
    <mergeCell ref="BK78:CN78"/>
    <mergeCell ref="AB79:AM79"/>
    <mergeCell ref="AN79:BG79"/>
    <mergeCell ref="BK79:CN79"/>
    <mergeCell ref="CV75:DD75"/>
    <mergeCell ref="DE75:DL75"/>
    <mergeCell ref="AZ62:BG62"/>
    <mergeCell ref="AQ68:AY74"/>
    <mergeCell ref="BH68:CL70"/>
    <mergeCell ref="BH75:BR75"/>
    <mergeCell ref="BS75:CB75"/>
    <mergeCell ref="CM62:CU62"/>
    <mergeCell ref="CV76:DD76"/>
    <mergeCell ref="CM76:CU76"/>
    <mergeCell ref="CM75:CU75"/>
    <mergeCell ref="DE68:DL74"/>
    <mergeCell ref="A49:BY49"/>
    <mergeCell ref="AZ53:BG59"/>
    <mergeCell ref="AZ68:BG74"/>
    <mergeCell ref="AQ66:DL67"/>
    <mergeCell ref="A76:K76"/>
    <mergeCell ref="L76:AB76"/>
    <mergeCell ref="AC76:AP76"/>
    <mergeCell ref="AZ77:BG77"/>
    <mergeCell ref="L71:AB74"/>
    <mergeCell ref="AC71:AP74"/>
    <mergeCell ref="A66:K74"/>
    <mergeCell ref="AZ75:BG75"/>
    <mergeCell ref="CM77:CU77"/>
    <mergeCell ref="CV77:DD77"/>
    <mergeCell ref="DE77:DL77"/>
    <mergeCell ref="A77:K77"/>
    <mergeCell ref="L77:AB77"/>
    <mergeCell ref="AC77:AP77"/>
    <mergeCell ref="AQ77:AY77"/>
    <mergeCell ref="DE76:DL76"/>
    <mergeCell ref="AQ76:AY76"/>
    <mergeCell ref="AZ76:BG76"/>
    <mergeCell ref="BH76:BR76"/>
    <mergeCell ref="AQ62:AY62"/>
  </mergeCells>
  <pageMargins left="0.51181102362204722" right="0.31496062992125984" top="0.35433070866141736" bottom="0.35433070866141736" header="0" footer="0"/>
  <pageSetup paperSize="9" scale="7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кв 2024г.</vt:lpstr>
      <vt:lpstr>'2 кв 2024г.'!Область_печати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</dc:creator>
  <cp:lastModifiedBy>bogaterpc@mail.ru</cp:lastModifiedBy>
  <cp:lastPrinted>2025-06-25T04:21:33Z</cp:lastPrinted>
  <dcterms:created xsi:type="dcterms:W3CDTF">2021-03-23T07:04:37Z</dcterms:created>
  <dcterms:modified xsi:type="dcterms:W3CDTF">2025-06-25T04:24:04Z</dcterms:modified>
</cp:coreProperties>
</file>